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0" yWindow="105" windowWidth="15600" windowHeight="7995" firstSheet="1" activeTab="3"/>
  </bookViews>
  <sheets>
    <sheet name="Hoja1" sheetId="6" state="hidden" r:id="rId1"/>
    <sheet name="EAI" sheetId="1" r:id="rId2"/>
    <sheet name="CRI" sheetId="4" r:id="rId3"/>
    <sheet name="CFF" sheetId="3" r:id="rId4"/>
  </sheets>
  <definedNames>
    <definedName name="_xlnm._FilterDatabase" localSheetId="3" hidden="1">CFF!$A$2:$J$18</definedName>
    <definedName name="_xlnm._FilterDatabase" localSheetId="2" hidden="1">CRI!$A$2:$J$3</definedName>
    <definedName name="_xlnm._FilterDatabase" localSheetId="1" hidden="1">EAI!$A$2:$M$11</definedName>
  </definedNames>
  <calcPr calcId="125725"/>
</workbook>
</file>

<file path=xl/calcChain.xml><?xml version="1.0" encoding="utf-8"?>
<calcChain xmlns="http://schemas.openxmlformats.org/spreadsheetml/2006/main">
  <c r="F4" i="3"/>
  <c r="E4"/>
  <c r="E3" s="1"/>
  <c r="H4"/>
  <c r="G4"/>
  <c r="G3" s="1"/>
  <c r="D4"/>
  <c r="C4"/>
  <c r="H3" l="1"/>
  <c r="F3"/>
  <c r="D3"/>
  <c r="C3"/>
  <c r="I3" s="1"/>
  <c r="I4"/>
  <c r="H3" i="4"/>
</calcChain>
</file>

<file path=xl/sharedStrings.xml><?xml version="1.0" encoding="utf-8"?>
<sst xmlns="http://schemas.openxmlformats.org/spreadsheetml/2006/main" count="154" uniqueCount="77">
  <si>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</si>
  <si>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</si>
  <si>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</si>
  <si>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</si>
  <si>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</si>
  <si>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</si>
  <si>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</si>
  <si>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</si>
  <si>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</si>
  <si>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</si>
  <si>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</si>
  <si>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</si>
  <si>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</si>
  <si>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</si>
  <si>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</si>
  <si>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</si>
  <si>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</si>
  <si>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</si>
  <si>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</si>
  <si>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</si>
  <si>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</si>
  <si>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</si>
  <si>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</si>
  <si>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</si>
  <si>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</si>
  <si>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</si>
  <si>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</si>
  <si>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</si>
  <si>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@se6#16</t>
  </si>
  <si>
    <t>MUNICIPIO MANUEL DOBLADO, GTO.
ESTADO ANALITICO DE INGRESOS POR RUBRO 
 AL 31 DE MARZO DEL 2016</t>
  </si>
  <si>
    <t>1.1.1.0</t>
  </si>
  <si>
    <t>OTROS IMPUESTOS</t>
  </si>
  <si>
    <t>RECARGOS</t>
  </si>
  <si>
    <t>MULTAS</t>
  </si>
  <si>
    <t>GASTOS DE EJECUCION</t>
  </si>
  <si>
    <t>1.1.4.0</t>
  </si>
  <si>
    <t>IMPUESTO PREDIAL</t>
  </si>
  <si>
    <t>IMPUESTO SOBRE TRASLACIàN DE DOMINIO</t>
  </si>
  <si>
    <t>IMPUESTO SOBRE DIVISIàN Y LOTIFICACIàN D</t>
  </si>
  <si>
    <t>POR SERVICIO DE AGUA POTABLE, DRENAJE, A</t>
  </si>
  <si>
    <t>POR  LOS SERVICIOS DE PANTEONES</t>
  </si>
  <si>
    <t>POR LOS SERVICIOS DE RASTRO</t>
  </si>
  <si>
    <t>POR LOS SERVICIOS DE SEGURIDAD PUBLICA</t>
  </si>
  <si>
    <t>POR SERVICIOS DE TRANSPORTE PUBLICO  URB</t>
  </si>
  <si>
    <t>POR LOS SERVICIOS DE PROTECCION CIVIL</t>
  </si>
  <si>
    <t>POR LOS SERVICIOS DE OBRA PUBLICA Y DESA</t>
  </si>
  <si>
    <t>POR LOS SERVICIOS CATASTRALES Y PRACTICA</t>
  </si>
  <si>
    <t>POR EXPEDICION  DE LICENCIAS, PERMISOS</t>
  </si>
  <si>
    <t>POR  EXPEDICION DE PERMISOS EN EVENTOS P</t>
  </si>
  <si>
    <t>POR EXPEDICION  DE CERTIFICADOS, CERTIFI</t>
  </si>
  <si>
    <t>POR SERVCIOS EN MATERIA  DE ACCESO A LA</t>
  </si>
  <si>
    <t>BA¥OS PUBLICOS</t>
  </si>
  <si>
    <t>ENTRADA DEPORTIVA</t>
  </si>
  <si>
    <t>USO DE LOCALES EN MERCADOS</t>
  </si>
  <si>
    <t>OCUPACION DE LA VIA PUBLICA</t>
  </si>
  <si>
    <t>USO DE CANCHA DE FUT BOL URUGUAYO</t>
  </si>
  <si>
    <t>INSCRIPCION Y/O REFRENDO PADRON DE PREST</t>
  </si>
  <si>
    <t>EVENTOS SOCIALES</t>
  </si>
  <si>
    <t>RENTA DE CANCHA EMPASTADA</t>
  </si>
  <si>
    <t>PRODUCTOS FINANCIEROS</t>
  </si>
  <si>
    <t>1.1.5.0</t>
  </si>
  <si>
    <t>REPARACION DA¥OS RENUNCIA OFENDIDOS</t>
  </si>
  <si>
    <t>REINTEGROS RESPONSABILIDADES ADMINISTRAT</t>
  </si>
  <si>
    <t>DONATIVOS O SUBSIDIOS</t>
  </si>
  <si>
    <t>1.1.8.0</t>
  </si>
  <si>
    <t>FONDO GENERAL</t>
  </si>
  <si>
    <t>FONDO DE FOMENTO</t>
  </si>
  <si>
    <t>FONDO DE FISCALIZACION FOFIES</t>
  </si>
  <si>
    <t>IEPS DE GASOLINA Y DIESEL</t>
  </si>
  <si>
    <t>FONDO COMPENSACION ISAN</t>
  </si>
  <si>
    <t>IEPS (IMPUESTO ESPECIAL SOBRE PRODUCCION</t>
  </si>
  <si>
    <t>DERECHOS POR LICENCIAS DE FUNCIONAMIENTO</t>
  </si>
  <si>
    <t>IMPUESTO SOBRE TENENCIA O USO DE VEHICUL</t>
  </si>
  <si>
    <t>FONDO DE INFRAESTRUCTURA SOCIAL MUNICIPA</t>
  </si>
  <si>
    <t>INSTITUTO ESTATAL DE LA CULTURA</t>
  </si>
  <si>
    <t>MUNICIPIO MANUEL DOBLADO, GTO.
ESTADO ANALITICO DE INGRESOS
 AL 31 DE MARZO DEL 2016</t>
  </si>
  <si>
    <t>MUNICIPIO MANUEL DOBLADO, GTO.
ESTADO ANALITICO DE INGRESOS POR FUENTE DE FINANCIAMIENTO 
 AL 31 DE MARZO DEL 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</si>
</sst>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4" applyFont="1" applyFill="1" applyBorder="1" applyAlignment="1">
      <alignment vertical="top"/>
    </xf>
    <xf numFmtId="0" fontId="2" fillId="0" borderId="0" xfId="4" applyFont="1" applyFill="1" applyBorder="1" applyAlignment="1">
      <alignment horizontal="center" vertical="top"/>
    </xf>
    <xf numFmtId="0" fontId="2" fillId="0" borderId="0" xfId="4" applyFont="1" applyFill="1" applyBorder="1" applyAlignment="1">
      <alignment vertical="top"/>
    </xf>
    <xf numFmtId="4" fontId="2" fillId="0" borderId="0" xfId="4" applyNumberFormat="1" applyFont="1" applyFill="1" applyBorder="1" applyAlignment="1" applyProtection="1">
      <alignment vertical="top"/>
      <protection locked="0"/>
    </xf>
    <xf numFmtId="4" fontId="7" fillId="0" borderId="0" xfId="4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horizontal="center" vertical="top"/>
      <protection locked="0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2" fillId="0" borderId="0" xfId="4" applyFont="1" applyFill="1" applyBorder="1" applyAlignment="1" applyProtection="1">
      <alignment horizontal="justify" vertical="top" wrapText="1"/>
      <protection locked="0"/>
    </xf>
    <xf numFmtId="0" fontId="2" fillId="0" borderId="0" xfId="4" applyFont="1" applyFill="1" applyBorder="1" applyAlignment="1" applyProtection="1">
      <alignment vertical="top"/>
      <protection locked="0"/>
    </xf>
    <xf numFmtId="4" fontId="7" fillId="0" borderId="1" xfId="4" applyNumberFormat="1" applyFont="1" applyFill="1" applyBorder="1" applyAlignment="1" applyProtection="1">
      <alignment vertical="top"/>
      <protection locked="0"/>
    </xf>
    <xf numFmtId="4" fontId="7" fillId="0" borderId="2" xfId="4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vertical="top"/>
    </xf>
    <xf numFmtId="0" fontId="4" fillId="0" borderId="0" xfId="5" applyFont="1" applyBorder="1" applyAlignment="1" applyProtection="1">
      <alignment horizontal="center" vertical="top"/>
    </xf>
    <xf numFmtId="0" fontId="4" fillId="0" borderId="0" xfId="5" applyFont="1" applyBorder="1" applyAlignment="1" applyProtection="1">
      <alignment horizontal="center" vertical="top"/>
      <protection hidden="1"/>
    </xf>
    <xf numFmtId="0" fontId="7" fillId="0" borderId="0" xfId="4" applyFont="1" applyFill="1" applyBorder="1" applyAlignment="1" applyProtection="1">
      <alignment vertical="top"/>
    </xf>
    <xf numFmtId="4" fontId="7" fillId="0" borderId="3" xfId="4" applyNumberFormat="1" applyFont="1" applyFill="1" applyBorder="1" applyAlignment="1" applyProtection="1">
      <alignment vertical="top"/>
      <protection locked="0"/>
    </xf>
    <xf numFmtId="4" fontId="2" fillId="0" borderId="3" xfId="4" applyNumberFormat="1" applyFont="1" applyFill="1" applyBorder="1" applyAlignment="1" applyProtection="1">
      <alignment vertical="top"/>
      <protection locked="0"/>
    </xf>
    <xf numFmtId="4" fontId="2" fillId="0" borderId="4" xfId="4" applyNumberFormat="1" applyFont="1" applyFill="1" applyBorder="1" applyAlignment="1" applyProtection="1">
      <alignment vertical="top"/>
      <protection locked="0"/>
    </xf>
    <xf numFmtId="4" fontId="2" fillId="0" borderId="5" xfId="4" applyNumberFormat="1" applyFont="1" applyFill="1" applyBorder="1" applyAlignment="1" applyProtection="1">
      <alignment vertical="top"/>
      <protection locked="0"/>
    </xf>
    <xf numFmtId="0" fontId="7" fillId="0" borderId="0" xfId="4" applyFont="1" applyFill="1" applyBorder="1" applyAlignment="1" applyProtection="1">
      <alignment vertical="top" wrapText="1"/>
    </xf>
    <xf numFmtId="0" fontId="2" fillId="0" borderId="0" xfId="4" applyFont="1" applyFill="1" applyBorder="1" applyAlignment="1" applyProtection="1">
      <alignment horizontal="center" vertical="top"/>
    </xf>
    <xf numFmtId="0" fontId="4" fillId="2" borderId="6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 applyProtection="1">
      <alignment horizontal="center" vertical="center"/>
    </xf>
    <xf numFmtId="0" fontId="4" fillId="2" borderId="6" xfId="4" applyFont="1" applyFill="1" applyBorder="1" applyAlignment="1" applyProtection="1">
      <alignment horizontal="center" vertical="center" wrapText="1"/>
    </xf>
    <xf numFmtId="0" fontId="4" fillId="2" borderId="7" xfId="4" applyFont="1" applyFill="1" applyBorder="1" applyAlignment="1" applyProtection="1">
      <alignment horizontal="center" vertical="center" wrapText="1"/>
    </xf>
    <xf numFmtId="0" fontId="4" fillId="0" borderId="8" xfId="5" applyFont="1" applyBorder="1" applyAlignment="1" applyProtection="1">
      <alignment horizontal="center" vertical="top"/>
    </xf>
    <xf numFmtId="0" fontId="2" fillId="0" borderId="8" xfId="4" applyFont="1" applyFill="1" applyBorder="1" applyAlignment="1" applyProtection="1">
      <alignment horizontal="center" vertical="top"/>
    </xf>
    <xf numFmtId="0" fontId="2" fillId="0" borderId="0" xfId="4" applyFont="1" applyFill="1" applyBorder="1" applyAlignment="1" applyProtection="1">
      <alignment horizontal="left" vertical="top" indent="1"/>
    </xf>
    <xf numFmtId="0" fontId="2" fillId="0" borderId="9" xfId="4" quotePrefix="1" applyFont="1" applyFill="1" applyBorder="1" applyAlignment="1" applyProtection="1">
      <alignment horizontal="center" vertical="top"/>
    </xf>
    <xf numFmtId="0" fontId="2" fillId="0" borderId="4" xfId="4" applyFont="1" applyFill="1" applyBorder="1" applyAlignment="1" applyProtection="1">
      <alignment vertical="top"/>
    </xf>
    <xf numFmtId="0" fontId="4" fillId="2" borderId="7" xfId="4" applyFont="1" applyFill="1" applyBorder="1" applyAlignment="1" applyProtection="1">
      <alignment horizontal="center" vertical="center"/>
    </xf>
    <xf numFmtId="0" fontId="4" fillId="0" borderId="10" xfId="5" applyFont="1" applyBorder="1" applyAlignment="1" applyProtection="1">
      <alignment horizontal="center" vertical="top"/>
    </xf>
    <xf numFmtId="0" fontId="7" fillId="0" borderId="1" xfId="4" applyFont="1" applyFill="1" applyBorder="1" applyAlignment="1" applyProtection="1">
      <alignment vertical="top" wrapText="1"/>
    </xf>
    <xf numFmtId="0" fontId="7" fillId="0" borderId="0" xfId="4" applyFont="1" applyFill="1" applyBorder="1" applyAlignment="1" applyProtection="1">
      <alignment horizontal="justify" vertical="top" wrapText="1"/>
    </xf>
    <xf numFmtId="0" fontId="2" fillId="0" borderId="0" xfId="4" applyFont="1" applyFill="1" applyBorder="1" applyAlignment="1" applyProtection="1">
      <alignment horizontal="justify" vertical="top" wrapText="1"/>
    </xf>
    <xf numFmtId="0" fontId="3" fillId="0" borderId="0" xfId="0" applyFont="1"/>
    <xf numFmtId="4" fontId="0" fillId="0" borderId="0" xfId="4" applyNumberFormat="1" applyFont="1" applyFill="1" applyBorder="1" applyAlignment="1" applyProtection="1">
      <alignment vertical="top"/>
      <protection locked="0"/>
    </xf>
    <xf numFmtId="0" fontId="4" fillId="2" borderId="11" xfId="4" applyFont="1" applyFill="1" applyBorder="1" applyAlignment="1" applyProtection="1">
      <alignment horizontal="center" vertical="center" wrapText="1"/>
      <protection locked="0"/>
    </xf>
    <xf numFmtId="0" fontId="4" fillId="2" borderId="12" xfId="4" applyFont="1" applyFill="1" applyBorder="1" applyAlignment="1" applyProtection="1">
      <alignment horizontal="center" vertical="center" wrapText="1"/>
      <protection locked="0"/>
    </xf>
    <xf numFmtId="0" fontId="4" fillId="2" borderId="13" xfId="4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38" t="s">
        <v>28</v>
      </c>
    </row>
  </sheetData>
  <sheetProtection algorithmName="SHA-512" hashValue="SQ/j783jQhJiW45J3PkX8JMTBapB3st6v87W1nOu6zfIt5o4qrOXUR55KX9xvh6rTZdDtyY/eLSOw5dBQSd84A==" saltValue="OhACAbSJK5Ktshat5Odc/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zoomScaleNormal="100" workbookViewId="0">
      <pane ySplit="2" topLeftCell="A3" activePane="bottomLeft" state="frozen"/>
      <selection activeCell="H25" sqref="H25"/>
      <selection pane="bottomLeft" activeCell="D18" sqref="D18"/>
    </sheetView>
  </sheetViews>
  <sheetFormatPr baseColWidth="10" defaultRowHeight="11.25"/>
  <cols>
    <col min="1" max="3" width="8.83203125" style="9" customWidth="1"/>
    <col min="4" max="4" width="50.83203125" style="9" customWidth="1"/>
    <col min="5" max="11" width="17.83203125" style="4" customWidth="1"/>
    <col min="12" max="16384" width="12" style="9"/>
  </cols>
  <sheetData>
    <row r="1" spans="1:11" s="1" customFormat="1" ht="35.1" customHeight="1">
      <c r="A1" s="40" t="s">
        <v>75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s="2" customFormat="1" ht="24.95" customHeight="1">
      <c r="A2" s="22" t="s">
        <v>3</v>
      </c>
      <c r="B2" s="22" t="s">
        <v>2</v>
      </c>
      <c r="C2" s="22" t="s">
        <v>1</v>
      </c>
      <c r="D2" s="22" t="s">
        <v>0</v>
      </c>
      <c r="E2" s="23" t="s">
        <v>5</v>
      </c>
      <c r="F2" s="23" t="s">
        <v>27</v>
      </c>
      <c r="G2" s="23" t="s">
        <v>6</v>
      </c>
      <c r="H2" s="23" t="s">
        <v>7</v>
      </c>
      <c r="I2" s="23" t="s">
        <v>9</v>
      </c>
      <c r="J2" s="23" t="s">
        <v>10</v>
      </c>
      <c r="K2" s="24" t="s">
        <v>8</v>
      </c>
    </row>
    <row r="3" spans="1:11" s="3" customFormat="1">
      <c r="A3" s="14">
        <v>90001</v>
      </c>
      <c r="B3" s="13"/>
      <c r="C3" s="13"/>
      <c r="D3" s="20" t="s">
        <v>4</v>
      </c>
      <c r="E3" s="5">
        <v>0</v>
      </c>
      <c r="F3" s="5">
        <v>0</v>
      </c>
      <c r="G3" s="5">
        <v>0</v>
      </c>
      <c r="H3" s="5">
        <v>36281802.420000002</v>
      </c>
      <c r="I3" s="5">
        <v>35812720.32</v>
      </c>
      <c r="J3" s="5">
        <v>35812720.32</v>
      </c>
      <c r="K3" s="5">
        <v>35812720.32</v>
      </c>
    </row>
    <row r="4" spans="1:11">
      <c r="A4" s="6">
        <v>4</v>
      </c>
      <c r="B4" s="6" t="s">
        <v>30</v>
      </c>
      <c r="C4" s="6">
        <v>18</v>
      </c>
      <c r="D4" s="7" t="s">
        <v>31</v>
      </c>
      <c r="E4" s="4">
        <v>0</v>
      </c>
      <c r="F4" s="4">
        <v>0</v>
      </c>
      <c r="G4" s="4">
        <v>0</v>
      </c>
      <c r="H4" s="4">
        <v>359912.47</v>
      </c>
      <c r="I4" s="4">
        <v>359912.47</v>
      </c>
      <c r="J4" s="4">
        <v>359912.47</v>
      </c>
      <c r="K4" s="4">
        <v>359912.47</v>
      </c>
    </row>
    <row r="5" spans="1:11">
      <c r="A5" s="6">
        <v>4</v>
      </c>
      <c r="B5" s="6" t="s">
        <v>30</v>
      </c>
      <c r="C5" s="6">
        <v>41</v>
      </c>
      <c r="D5" s="8" t="s">
        <v>32</v>
      </c>
      <c r="E5" s="4">
        <v>0</v>
      </c>
      <c r="F5" s="4">
        <v>0</v>
      </c>
      <c r="G5" s="4">
        <v>0</v>
      </c>
      <c r="H5" s="4">
        <v>57344.22</v>
      </c>
      <c r="I5" s="4">
        <v>57344.22</v>
      </c>
      <c r="J5" s="4">
        <v>57344.22</v>
      </c>
      <c r="K5" s="4">
        <v>57344.22</v>
      </c>
    </row>
    <row r="6" spans="1:11">
      <c r="A6" s="6">
        <v>4</v>
      </c>
      <c r="B6" s="6" t="s">
        <v>30</v>
      </c>
      <c r="C6" s="6">
        <v>41</v>
      </c>
      <c r="D6" s="8" t="s">
        <v>33</v>
      </c>
      <c r="E6" s="4">
        <v>0</v>
      </c>
      <c r="F6" s="4">
        <v>0</v>
      </c>
      <c r="G6" s="4">
        <v>0</v>
      </c>
      <c r="H6" s="4">
        <v>22530.799999999999</v>
      </c>
      <c r="I6" s="4">
        <v>22530.799999999999</v>
      </c>
      <c r="J6" s="4">
        <v>22530.799999999999</v>
      </c>
      <c r="K6" s="4">
        <v>22530.799999999999</v>
      </c>
    </row>
    <row r="7" spans="1:11">
      <c r="A7" s="6">
        <v>4</v>
      </c>
      <c r="B7" s="6" t="s">
        <v>30</v>
      </c>
      <c r="C7" s="6">
        <v>41</v>
      </c>
      <c r="D7" s="8" t="s">
        <v>34</v>
      </c>
      <c r="E7" s="4">
        <v>0</v>
      </c>
      <c r="F7" s="4">
        <v>0</v>
      </c>
      <c r="G7" s="4">
        <v>0</v>
      </c>
      <c r="H7" s="4">
        <v>46317.41</v>
      </c>
      <c r="I7" s="4">
        <v>46317.41</v>
      </c>
      <c r="J7" s="4">
        <v>46317.41</v>
      </c>
      <c r="K7" s="4">
        <v>46317.41</v>
      </c>
    </row>
    <row r="8" spans="1:11">
      <c r="A8" s="6">
        <v>4</v>
      </c>
      <c r="B8" s="6" t="s">
        <v>35</v>
      </c>
      <c r="C8" s="6">
        <v>11</v>
      </c>
      <c r="D8" s="8" t="s">
        <v>36</v>
      </c>
      <c r="E8" s="4">
        <v>0</v>
      </c>
      <c r="F8" s="4">
        <v>0</v>
      </c>
      <c r="G8" s="4">
        <v>0</v>
      </c>
      <c r="H8" s="4">
        <v>4188339.49</v>
      </c>
      <c r="I8" s="4">
        <v>4188339.49</v>
      </c>
      <c r="J8" s="4">
        <v>4188339.49</v>
      </c>
      <c r="K8" s="4">
        <v>4188339.49</v>
      </c>
    </row>
    <row r="9" spans="1:11">
      <c r="A9" s="6">
        <v>4</v>
      </c>
      <c r="B9" s="6" t="s">
        <v>35</v>
      </c>
      <c r="C9" s="6">
        <v>11</v>
      </c>
      <c r="D9" s="8" t="s">
        <v>37</v>
      </c>
      <c r="E9" s="4">
        <v>0</v>
      </c>
      <c r="F9" s="4">
        <v>0</v>
      </c>
      <c r="G9" s="4">
        <v>0</v>
      </c>
      <c r="H9" s="4">
        <v>39358.78</v>
      </c>
      <c r="I9" s="4">
        <v>39358.78</v>
      </c>
      <c r="J9" s="4">
        <v>39358.78</v>
      </c>
      <c r="K9" s="4">
        <v>39358.78</v>
      </c>
    </row>
    <row r="10" spans="1:11">
      <c r="A10" s="6">
        <v>4</v>
      </c>
      <c r="B10" s="6" t="s">
        <v>35</v>
      </c>
      <c r="C10" s="6">
        <v>11</v>
      </c>
      <c r="D10" s="8" t="s">
        <v>38</v>
      </c>
      <c r="E10" s="4">
        <v>0</v>
      </c>
      <c r="F10" s="4">
        <v>0</v>
      </c>
      <c r="G10" s="4">
        <v>0</v>
      </c>
      <c r="H10" s="4">
        <v>33480.1</v>
      </c>
      <c r="I10" s="4">
        <v>33480.1</v>
      </c>
      <c r="J10" s="4">
        <v>33480.1</v>
      </c>
      <c r="K10" s="4">
        <v>33480.1</v>
      </c>
    </row>
    <row r="11" spans="1:11">
      <c r="A11" s="6">
        <v>4</v>
      </c>
      <c r="B11" s="6" t="s">
        <v>35</v>
      </c>
      <c r="C11" s="6">
        <v>43</v>
      </c>
      <c r="D11" s="8" t="s">
        <v>39</v>
      </c>
      <c r="E11" s="4">
        <v>0</v>
      </c>
      <c r="F11" s="4">
        <v>0</v>
      </c>
      <c r="G11" s="4">
        <v>0</v>
      </c>
      <c r="H11" s="4">
        <v>12320.48</v>
      </c>
      <c r="I11" s="4">
        <v>12320.48</v>
      </c>
      <c r="J11" s="4">
        <v>12320.48</v>
      </c>
      <c r="K11" s="4">
        <v>12320.48</v>
      </c>
    </row>
    <row r="12" spans="1:11">
      <c r="A12" s="9">
        <v>4</v>
      </c>
      <c r="B12" s="9" t="s">
        <v>35</v>
      </c>
      <c r="C12" s="9">
        <v>43</v>
      </c>
      <c r="D12" s="9" t="s">
        <v>40</v>
      </c>
      <c r="E12" s="4">
        <v>0</v>
      </c>
      <c r="F12" s="4">
        <v>0</v>
      </c>
      <c r="G12" s="4">
        <v>0</v>
      </c>
      <c r="H12" s="4">
        <v>98639.6</v>
      </c>
      <c r="I12" s="4">
        <v>98639.6</v>
      </c>
      <c r="J12" s="4">
        <v>98639.6</v>
      </c>
      <c r="K12" s="4">
        <v>98639.6</v>
      </c>
    </row>
    <row r="13" spans="1:11">
      <c r="A13" s="9">
        <v>4</v>
      </c>
      <c r="B13" s="9" t="s">
        <v>35</v>
      </c>
      <c r="C13" s="9">
        <v>43</v>
      </c>
      <c r="D13" s="9" t="s">
        <v>41</v>
      </c>
      <c r="E13" s="4">
        <v>0</v>
      </c>
      <c r="F13" s="4">
        <v>0</v>
      </c>
      <c r="G13" s="4">
        <v>0</v>
      </c>
      <c r="H13" s="4">
        <v>213475.06</v>
      </c>
      <c r="I13" s="4">
        <v>213475.06</v>
      </c>
      <c r="J13" s="4">
        <v>213475.06</v>
      </c>
      <c r="K13" s="4">
        <v>213475.06</v>
      </c>
    </row>
    <row r="14" spans="1:11">
      <c r="A14" s="9">
        <v>4</v>
      </c>
      <c r="B14" s="9" t="s">
        <v>35</v>
      </c>
      <c r="C14" s="9">
        <v>43</v>
      </c>
      <c r="D14" s="9" t="s">
        <v>42</v>
      </c>
      <c r="E14" s="4">
        <v>0</v>
      </c>
      <c r="F14" s="4">
        <v>0</v>
      </c>
      <c r="G14" s="4">
        <v>0</v>
      </c>
      <c r="H14" s="4">
        <v>9352.49</v>
      </c>
      <c r="I14" s="4">
        <v>9352.49</v>
      </c>
      <c r="J14" s="4">
        <v>9352.49</v>
      </c>
      <c r="K14" s="4">
        <v>9352.49</v>
      </c>
    </row>
    <row r="15" spans="1:11">
      <c r="A15" s="9">
        <v>4</v>
      </c>
      <c r="B15" s="9" t="s">
        <v>35</v>
      </c>
      <c r="C15" s="9">
        <v>43</v>
      </c>
      <c r="D15" s="9" t="s">
        <v>43</v>
      </c>
      <c r="E15" s="4">
        <v>0</v>
      </c>
      <c r="F15" s="4">
        <v>0</v>
      </c>
      <c r="G15" s="4">
        <v>0</v>
      </c>
      <c r="H15" s="4">
        <v>1882.44</v>
      </c>
      <c r="I15" s="4">
        <v>1882.44</v>
      </c>
      <c r="J15" s="4">
        <v>1882.44</v>
      </c>
      <c r="K15" s="4">
        <v>1882.44</v>
      </c>
    </row>
    <row r="16" spans="1:11">
      <c r="A16" s="9">
        <v>4</v>
      </c>
      <c r="B16" s="9" t="s">
        <v>35</v>
      </c>
      <c r="C16" s="9">
        <v>43</v>
      </c>
      <c r="D16" s="9" t="s">
        <v>44</v>
      </c>
      <c r="E16" s="4">
        <v>0</v>
      </c>
      <c r="F16" s="4">
        <v>0</v>
      </c>
      <c r="G16" s="4">
        <v>0</v>
      </c>
      <c r="H16" s="4">
        <v>2994.78</v>
      </c>
      <c r="I16" s="4">
        <v>2994.78</v>
      </c>
      <c r="J16" s="4">
        <v>2994.78</v>
      </c>
      <c r="K16" s="4">
        <v>2994.78</v>
      </c>
    </row>
    <row r="17" spans="1:11">
      <c r="A17" s="9">
        <v>4</v>
      </c>
      <c r="B17" s="9" t="s">
        <v>35</v>
      </c>
      <c r="C17" s="9">
        <v>43</v>
      </c>
      <c r="D17" s="9" t="s">
        <v>45</v>
      </c>
      <c r="E17" s="4">
        <v>0</v>
      </c>
      <c r="F17" s="4">
        <v>0</v>
      </c>
      <c r="G17" s="4">
        <v>0</v>
      </c>
      <c r="H17" s="4">
        <v>63296.55</v>
      </c>
      <c r="I17" s="4">
        <v>63296.55</v>
      </c>
      <c r="J17" s="4">
        <v>63296.55</v>
      </c>
      <c r="K17" s="4">
        <v>63296.55</v>
      </c>
    </row>
    <row r="18" spans="1:11">
      <c r="A18" s="9">
        <v>4</v>
      </c>
      <c r="B18" s="9" t="s">
        <v>35</v>
      </c>
      <c r="C18" s="9">
        <v>43</v>
      </c>
      <c r="D18" s="9" t="s">
        <v>46</v>
      </c>
      <c r="E18" s="4">
        <v>0</v>
      </c>
      <c r="F18" s="4">
        <v>0</v>
      </c>
      <c r="G18" s="4">
        <v>0</v>
      </c>
      <c r="H18" s="4">
        <v>181789</v>
      </c>
      <c r="I18" s="4">
        <v>181789</v>
      </c>
      <c r="J18" s="4">
        <v>181789</v>
      </c>
      <c r="K18" s="4">
        <v>181789</v>
      </c>
    </row>
    <row r="19" spans="1:11">
      <c r="A19" s="9">
        <v>4</v>
      </c>
      <c r="B19" s="9" t="s">
        <v>35</v>
      </c>
      <c r="C19" s="9">
        <v>43</v>
      </c>
      <c r="D19" s="9" t="s">
        <v>47</v>
      </c>
      <c r="E19" s="4">
        <v>0</v>
      </c>
      <c r="F19" s="4">
        <v>0</v>
      </c>
      <c r="G19" s="4">
        <v>0</v>
      </c>
      <c r="H19" s="4">
        <v>1716.25</v>
      </c>
      <c r="I19" s="4">
        <v>1716.25</v>
      </c>
      <c r="J19" s="4">
        <v>1716.25</v>
      </c>
      <c r="K19" s="4">
        <v>1716.25</v>
      </c>
    </row>
    <row r="20" spans="1:11">
      <c r="A20" s="9">
        <v>4</v>
      </c>
      <c r="B20" s="9" t="s">
        <v>35</v>
      </c>
      <c r="C20" s="9">
        <v>59</v>
      </c>
      <c r="D20" s="9" t="s">
        <v>48</v>
      </c>
      <c r="E20" s="4">
        <v>0</v>
      </c>
      <c r="F20" s="4">
        <v>0</v>
      </c>
      <c r="G20" s="4">
        <v>0</v>
      </c>
      <c r="H20" s="4">
        <v>27697.16</v>
      </c>
      <c r="I20" s="4">
        <v>27697.16</v>
      </c>
      <c r="J20" s="4">
        <v>27697.16</v>
      </c>
      <c r="K20" s="4">
        <v>27697.16</v>
      </c>
    </row>
    <row r="21" spans="1:11">
      <c r="A21" s="9">
        <v>4</v>
      </c>
      <c r="B21" s="9" t="s">
        <v>35</v>
      </c>
      <c r="C21" s="9">
        <v>59</v>
      </c>
      <c r="D21" s="9" t="s">
        <v>49</v>
      </c>
      <c r="E21" s="4">
        <v>0</v>
      </c>
      <c r="F21" s="4">
        <v>0</v>
      </c>
      <c r="G21" s="4">
        <v>0</v>
      </c>
      <c r="H21" s="4">
        <v>31209.439999999999</v>
      </c>
      <c r="I21" s="4">
        <v>31209.439999999999</v>
      </c>
      <c r="J21" s="4">
        <v>31209.439999999999</v>
      </c>
      <c r="K21" s="4">
        <v>31209.439999999999</v>
      </c>
    </row>
    <row r="22" spans="1:11">
      <c r="A22" s="9">
        <v>4</v>
      </c>
      <c r="B22" s="9" t="s">
        <v>35</v>
      </c>
      <c r="C22" s="9">
        <v>59</v>
      </c>
      <c r="D22" s="9" t="s">
        <v>50</v>
      </c>
      <c r="E22" s="4">
        <v>0</v>
      </c>
      <c r="F22" s="4">
        <v>0</v>
      </c>
      <c r="G22" s="4">
        <v>0</v>
      </c>
      <c r="H22" s="4">
        <v>71.38</v>
      </c>
      <c r="I22" s="4">
        <v>71.38</v>
      </c>
      <c r="J22" s="4">
        <v>71.38</v>
      </c>
      <c r="K22" s="4">
        <v>71.38</v>
      </c>
    </row>
    <row r="23" spans="1:11">
      <c r="A23" s="9">
        <v>4</v>
      </c>
      <c r="B23" s="9" t="s">
        <v>35</v>
      </c>
      <c r="C23" s="9">
        <v>59</v>
      </c>
      <c r="D23" s="9" t="s">
        <v>51</v>
      </c>
      <c r="E23" s="4">
        <v>0</v>
      </c>
      <c r="F23" s="4">
        <v>0</v>
      </c>
      <c r="G23" s="4">
        <v>0</v>
      </c>
      <c r="H23" s="4">
        <v>47335</v>
      </c>
      <c r="I23" s="4">
        <v>47335</v>
      </c>
      <c r="J23" s="4">
        <v>47335</v>
      </c>
      <c r="K23" s="4">
        <v>47335</v>
      </c>
    </row>
    <row r="24" spans="1:11">
      <c r="A24" s="9">
        <v>4</v>
      </c>
      <c r="B24" s="9" t="s">
        <v>35</v>
      </c>
      <c r="C24" s="9">
        <v>59</v>
      </c>
      <c r="D24" s="9" t="s">
        <v>52</v>
      </c>
      <c r="E24" s="4">
        <v>0</v>
      </c>
      <c r="F24" s="4">
        <v>0</v>
      </c>
      <c r="G24" s="4">
        <v>0</v>
      </c>
      <c r="H24" s="4">
        <v>30732</v>
      </c>
      <c r="I24" s="4">
        <v>30732</v>
      </c>
      <c r="J24" s="4">
        <v>30732</v>
      </c>
      <c r="K24" s="4">
        <v>30732</v>
      </c>
    </row>
    <row r="25" spans="1:11">
      <c r="A25" s="9">
        <v>4</v>
      </c>
      <c r="B25" s="9" t="s">
        <v>35</v>
      </c>
      <c r="C25" s="9">
        <v>59</v>
      </c>
      <c r="D25" s="9" t="s">
        <v>53</v>
      </c>
      <c r="E25" s="4">
        <v>0</v>
      </c>
      <c r="F25" s="4">
        <v>0</v>
      </c>
      <c r="G25" s="4">
        <v>0</v>
      </c>
      <c r="H25" s="4">
        <v>17938.48</v>
      </c>
      <c r="I25" s="4">
        <v>17938.48</v>
      </c>
      <c r="J25" s="4">
        <v>17938.48</v>
      </c>
      <c r="K25" s="4">
        <v>17938.48</v>
      </c>
    </row>
    <row r="26" spans="1:11">
      <c r="A26" s="9">
        <v>4</v>
      </c>
      <c r="B26" s="9" t="s">
        <v>35</v>
      </c>
      <c r="C26" s="9">
        <v>59</v>
      </c>
      <c r="D26" s="9" t="s">
        <v>54</v>
      </c>
      <c r="E26" s="4">
        <v>0</v>
      </c>
      <c r="F26" s="4">
        <v>0</v>
      </c>
      <c r="G26" s="4">
        <v>0</v>
      </c>
      <c r="H26" s="4">
        <v>180196.16</v>
      </c>
      <c r="I26" s="4">
        <v>178702.16</v>
      </c>
      <c r="J26" s="4">
        <v>178702.16</v>
      </c>
      <c r="K26" s="4">
        <v>178702.16</v>
      </c>
    </row>
    <row r="27" spans="1:11">
      <c r="A27" s="9">
        <v>4</v>
      </c>
      <c r="B27" s="9" t="s">
        <v>35</v>
      </c>
      <c r="C27" s="9">
        <v>59</v>
      </c>
      <c r="D27" s="9" t="s">
        <v>55</v>
      </c>
      <c r="E27" s="4">
        <v>0</v>
      </c>
      <c r="F27" s="4">
        <v>0</v>
      </c>
      <c r="G27" s="4">
        <v>0</v>
      </c>
      <c r="H27" s="4">
        <v>14597</v>
      </c>
      <c r="I27" s="4">
        <v>14597</v>
      </c>
      <c r="J27" s="4">
        <v>14597</v>
      </c>
      <c r="K27" s="4">
        <v>14597</v>
      </c>
    </row>
    <row r="28" spans="1:11">
      <c r="A28" s="9">
        <v>4</v>
      </c>
      <c r="B28" s="9" t="s">
        <v>35</v>
      </c>
      <c r="C28" s="9">
        <v>59</v>
      </c>
      <c r="D28" s="9" t="s">
        <v>56</v>
      </c>
      <c r="E28" s="4">
        <v>0</v>
      </c>
      <c r="F28" s="4">
        <v>0</v>
      </c>
      <c r="G28" s="4">
        <v>0</v>
      </c>
      <c r="H28" s="4">
        <v>7200</v>
      </c>
      <c r="I28" s="4">
        <v>7200</v>
      </c>
      <c r="J28" s="4">
        <v>7200</v>
      </c>
      <c r="K28" s="4">
        <v>7200</v>
      </c>
    </row>
    <row r="29" spans="1:11">
      <c r="A29" s="9">
        <v>4</v>
      </c>
      <c r="B29" s="9" t="s">
        <v>35</v>
      </c>
      <c r="C29" s="9">
        <v>59</v>
      </c>
      <c r="D29" s="9" t="s">
        <v>57</v>
      </c>
      <c r="E29" s="4">
        <v>0</v>
      </c>
      <c r="F29" s="4">
        <v>0</v>
      </c>
      <c r="G29" s="4">
        <v>0</v>
      </c>
      <c r="H29" s="4">
        <v>19203</v>
      </c>
      <c r="I29" s="4">
        <v>19203</v>
      </c>
      <c r="J29" s="4">
        <v>19203</v>
      </c>
      <c r="K29" s="4">
        <v>19203</v>
      </c>
    </row>
    <row r="30" spans="1:11">
      <c r="A30" s="9">
        <v>4</v>
      </c>
      <c r="B30" s="9" t="s">
        <v>35</v>
      </c>
      <c r="C30" s="9">
        <v>59</v>
      </c>
      <c r="D30" s="9" t="s">
        <v>58</v>
      </c>
      <c r="E30" s="4">
        <v>0</v>
      </c>
      <c r="F30" s="4">
        <v>0</v>
      </c>
      <c r="G30" s="4">
        <v>0</v>
      </c>
      <c r="H30" s="4">
        <v>6855</v>
      </c>
      <c r="I30" s="4">
        <v>6855</v>
      </c>
      <c r="J30" s="4">
        <v>6855</v>
      </c>
      <c r="K30" s="4">
        <v>6855</v>
      </c>
    </row>
    <row r="31" spans="1:11">
      <c r="A31" s="9">
        <v>4</v>
      </c>
      <c r="B31" s="9" t="s">
        <v>35</v>
      </c>
      <c r="C31" s="9">
        <v>59</v>
      </c>
      <c r="D31" s="9" t="s">
        <v>59</v>
      </c>
      <c r="E31" s="4">
        <v>0</v>
      </c>
      <c r="F31" s="4">
        <v>0</v>
      </c>
      <c r="G31" s="4">
        <v>0</v>
      </c>
      <c r="H31" s="4">
        <v>17997.78</v>
      </c>
      <c r="I31" s="4">
        <v>2444.8000000000002</v>
      </c>
      <c r="J31" s="4">
        <v>2444.8000000000002</v>
      </c>
      <c r="K31" s="4">
        <v>2444.8000000000002</v>
      </c>
    </row>
    <row r="32" spans="1:11">
      <c r="A32" s="9">
        <v>4</v>
      </c>
      <c r="B32" s="9" t="s">
        <v>60</v>
      </c>
      <c r="C32" s="9">
        <v>69</v>
      </c>
      <c r="D32" s="9" t="s">
        <v>33</v>
      </c>
      <c r="E32" s="4">
        <v>0</v>
      </c>
      <c r="F32" s="4">
        <v>0</v>
      </c>
      <c r="G32" s="4">
        <v>0</v>
      </c>
      <c r="H32" s="4">
        <v>154493.76999999999</v>
      </c>
      <c r="I32" s="4">
        <v>154493.76999999999</v>
      </c>
      <c r="J32" s="4">
        <v>154493.76999999999</v>
      </c>
      <c r="K32" s="4">
        <v>154493.76999999999</v>
      </c>
    </row>
    <row r="33" spans="1:11">
      <c r="A33" s="9">
        <v>4</v>
      </c>
      <c r="B33" s="9" t="s">
        <v>60</v>
      </c>
      <c r="C33" s="9">
        <v>69</v>
      </c>
      <c r="D33" s="9" t="s">
        <v>61</v>
      </c>
      <c r="E33" s="4">
        <v>0</v>
      </c>
      <c r="F33" s="4">
        <v>0</v>
      </c>
      <c r="G33" s="4">
        <v>0</v>
      </c>
      <c r="H33" s="4">
        <v>1000</v>
      </c>
      <c r="I33" s="4">
        <v>1000</v>
      </c>
      <c r="J33" s="4">
        <v>1000</v>
      </c>
      <c r="K33" s="4">
        <v>1000</v>
      </c>
    </row>
    <row r="34" spans="1:11">
      <c r="A34" s="9">
        <v>4</v>
      </c>
      <c r="B34" s="9" t="s">
        <v>60</v>
      </c>
      <c r="C34" s="9">
        <v>69</v>
      </c>
      <c r="D34" s="9" t="s">
        <v>62</v>
      </c>
      <c r="E34" s="4">
        <v>0</v>
      </c>
      <c r="F34" s="4">
        <v>0</v>
      </c>
      <c r="G34" s="4">
        <v>0</v>
      </c>
      <c r="H34" s="4">
        <v>897948.34</v>
      </c>
      <c r="I34" s="4">
        <v>897948.34</v>
      </c>
      <c r="J34" s="4">
        <v>897948.34</v>
      </c>
      <c r="K34" s="4">
        <v>897948.34</v>
      </c>
    </row>
    <row r="35" spans="1:11">
      <c r="A35" s="9">
        <v>4</v>
      </c>
      <c r="B35" s="9" t="s">
        <v>60</v>
      </c>
      <c r="C35" s="9">
        <v>69</v>
      </c>
      <c r="D35" s="9" t="s">
        <v>63</v>
      </c>
      <c r="E35" s="4">
        <v>0</v>
      </c>
      <c r="F35" s="4">
        <v>0</v>
      </c>
      <c r="G35" s="4">
        <v>0</v>
      </c>
      <c r="H35" s="4">
        <v>5255.64</v>
      </c>
      <c r="I35" s="4">
        <v>5255.64</v>
      </c>
      <c r="J35" s="4">
        <v>5255.64</v>
      </c>
      <c r="K35" s="4">
        <v>5255.64</v>
      </c>
    </row>
    <row r="36" spans="1:11">
      <c r="A36" s="9">
        <v>4</v>
      </c>
      <c r="B36" s="9" t="s">
        <v>64</v>
      </c>
      <c r="C36" s="9">
        <v>81</v>
      </c>
      <c r="D36" s="9" t="s">
        <v>65</v>
      </c>
      <c r="E36" s="4">
        <v>0</v>
      </c>
      <c r="F36" s="4">
        <v>0</v>
      </c>
      <c r="G36" s="4">
        <v>0</v>
      </c>
      <c r="H36" s="4">
        <v>7335614.9100000001</v>
      </c>
      <c r="I36" s="4">
        <v>6970478.1699999999</v>
      </c>
      <c r="J36" s="4">
        <v>6970478.1699999999</v>
      </c>
      <c r="K36" s="4">
        <v>6970478.1699999999</v>
      </c>
    </row>
    <row r="37" spans="1:11">
      <c r="A37" s="9">
        <v>4</v>
      </c>
      <c r="B37" s="9" t="s">
        <v>64</v>
      </c>
      <c r="C37" s="9">
        <v>81</v>
      </c>
      <c r="D37" s="9" t="s">
        <v>66</v>
      </c>
      <c r="E37" s="4">
        <v>0</v>
      </c>
      <c r="F37" s="4">
        <v>0</v>
      </c>
      <c r="G37" s="4">
        <v>0</v>
      </c>
      <c r="H37" s="4">
        <v>4644527.26</v>
      </c>
      <c r="I37" s="4">
        <v>4644527.26</v>
      </c>
      <c r="J37" s="4">
        <v>4644527.26</v>
      </c>
      <c r="K37" s="4">
        <v>4644527.26</v>
      </c>
    </row>
    <row r="38" spans="1:11">
      <c r="A38" s="9">
        <v>4</v>
      </c>
      <c r="B38" s="9" t="s">
        <v>64</v>
      </c>
      <c r="C38" s="9">
        <v>81</v>
      </c>
      <c r="D38" s="9" t="s">
        <v>67</v>
      </c>
      <c r="E38" s="4">
        <v>0</v>
      </c>
      <c r="F38" s="4">
        <v>0</v>
      </c>
      <c r="G38" s="4">
        <v>0</v>
      </c>
      <c r="H38" s="4">
        <v>261917.01</v>
      </c>
      <c r="I38" s="4">
        <v>259841.79</v>
      </c>
      <c r="J38" s="4">
        <v>259841.79</v>
      </c>
      <c r="K38" s="4">
        <v>259841.79</v>
      </c>
    </row>
    <row r="39" spans="1:11">
      <c r="A39" s="9">
        <v>4</v>
      </c>
      <c r="B39" s="9" t="s">
        <v>64</v>
      </c>
      <c r="C39" s="9">
        <v>81</v>
      </c>
      <c r="D39" s="9" t="s">
        <v>68</v>
      </c>
      <c r="E39" s="4">
        <v>0</v>
      </c>
      <c r="F39" s="4">
        <v>0</v>
      </c>
      <c r="G39" s="4">
        <v>0</v>
      </c>
      <c r="H39" s="4">
        <v>42411.58</v>
      </c>
      <c r="I39" s="4">
        <v>-42411.58</v>
      </c>
      <c r="J39" s="4">
        <v>-42411.58</v>
      </c>
      <c r="K39" s="4">
        <v>0</v>
      </c>
    </row>
    <row r="40" spans="1:11">
      <c r="A40" s="9">
        <v>4</v>
      </c>
      <c r="B40" s="9" t="s">
        <v>64</v>
      </c>
      <c r="C40" s="9">
        <v>81</v>
      </c>
      <c r="D40" s="9" t="s">
        <v>69</v>
      </c>
      <c r="E40" s="4">
        <v>0</v>
      </c>
      <c r="F40" s="4">
        <v>0</v>
      </c>
      <c r="G40" s="4">
        <v>0</v>
      </c>
      <c r="H40" s="4">
        <v>75739.95</v>
      </c>
      <c r="I40" s="4">
        <v>75739.95</v>
      </c>
      <c r="J40" s="4">
        <v>75739.95</v>
      </c>
      <c r="K40" s="4">
        <v>75739.95</v>
      </c>
    </row>
    <row r="41" spans="1:11">
      <c r="A41" s="9">
        <v>4</v>
      </c>
      <c r="B41" s="9" t="s">
        <v>64</v>
      </c>
      <c r="C41" s="9">
        <v>81</v>
      </c>
      <c r="D41" s="9" t="s">
        <v>70</v>
      </c>
      <c r="E41" s="4">
        <v>0</v>
      </c>
      <c r="F41" s="4">
        <v>0</v>
      </c>
      <c r="G41" s="4">
        <v>0</v>
      </c>
      <c r="H41" s="4">
        <v>954230.32</v>
      </c>
      <c r="I41" s="4">
        <v>954230.32</v>
      </c>
      <c r="J41" s="4">
        <v>954230.32</v>
      </c>
      <c r="K41" s="4">
        <v>954230.32</v>
      </c>
    </row>
    <row r="42" spans="1:11">
      <c r="A42" s="9">
        <v>4</v>
      </c>
      <c r="B42" s="9" t="s">
        <v>64</v>
      </c>
      <c r="C42" s="9">
        <v>81</v>
      </c>
      <c r="D42" s="9" t="s">
        <v>71</v>
      </c>
      <c r="E42" s="4">
        <v>0</v>
      </c>
      <c r="F42" s="4">
        <v>0</v>
      </c>
      <c r="G42" s="4">
        <v>0</v>
      </c>
      <c r="H42" s="4">
        <v>323394.44</v>
      </c>
      <c r="I42" s="4">
        <v>323394.44</v>
      </c>
      <c r="J42" s="4">
        <v>323394.44</v>
      </c>
      <c r="K42" s="4">
        <v>323394.44</v>
      </c>
    </row>
    <row r="43" spans="1:11">
      <c r="A43" s="9">
        <v>4</v>
      </c>
      <c r="B43" s="9" t="s">
        <v>64</v>
      </c>
      <c r="C43" s="9">
        <v>81</v>
      </c>
      <c r="D43" s="9" t="s">
        <v>72</v>
      </c>
      <c r="E43" s="4">
        <v>0</v>
      </c>
      <c r="F43" s="4">
        <v>0</v>
      </c>
      <c r="G43" s="4">
        <v>0</v>
      </c>
      <c r="H43" s="4">
        <v>2389.88</v>
      </c>
      <c r="I43" s="4">
        <v>2389.88</v>
      </c>
      <c r="J43" s="4">
        <v>2389.88</v>
      </c>
      <c r="K43" s="4">
        <v>2389.88</v>
      </c>
    </row>
    <row r="44" spans="1:11">
      <c r="A44" s="9">
        <v>4</v>
      </c>
      <c r="B44" s="9" t="s">
        <v>64</v>
      </c>
      <c r="C44" s="9">
        <v>83</v>
      </c>
      <c r="D44" s="9" t="s">
        <v>73</v>
      </c>
      <c r="E44" s="4">
        <v>0</v>
      </c>
      <c r="F44" s="4">
        <v>0</v>
      </c>
      <c r="G44" s="4">
        <v>0</v>
      </c>
      <c r="H44" s="4">
        <v>15835179</v>
      </c>
      <c r="I44" s="4">
        <v>15835179</v>
      </c>
      <c r="J44" s="4">
        <v>15835179</v>
      </c>
      <c r="K44" s="4">
        <v>15835179</v>
      </c>
    </row>
    <row r="45" spans="1:11">
      <c r="A45" s="9">
        <v>4</v>
      </c>
      <c r="B45" s="9" t="s">
        <v>64</v>
      </c>
      <c r="C45" s="9">
        <v>83</v>
      </c>
      <c r="D45" s="9" t="s">
        <v>74</v>
      </c>
      <c r="E45" s="4">
        <v>0</v>
      </c>
      <c r="F45" s="4">
        <v>0</v>
      </c>
      <c r="G45" s="4">
        <v>0</v>
      </c>
      <c r="H45" s="4">
        <v>13918</v>
      </c>
      <c r="I45" s="4">
        <v>13918</v>
      </c>
      <c r="J45" s="4">
        <v>13918</v>
      </c>
      <c r="K45" s="4">
        <v>13918</v>
      </c>
    </row>
  </sheetData>
  <sheetProtection algorithmName="SHA-512" hashValue="S6xiPR8r77HaJm8x4MCOIqDe3cwbte1cXnG6ib99C7RIGQylvL5ojtlcYIVA+COqlvwFEGJEoDnpRBB2nW024w==" saltValue="1afvUJi/j4OhbA1nZcQ/Zg==" spinCount="100000" sheet="1" objects="1" scenarios="1" insertRows="0" deleteRows="0" autoFilter="0"/>
  <mergeCells count="1">
    <mergeCell ref="A1:K1"/>
  </mergeCells>
  <dataValidations count="11">
    <dataValidation allowBlank="1" showInputMessage="1" showErrorMessage="1" prompt="Recaudado menos Estimado" sqref="J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/>
    <dataValidation allowBlank="1" showInputMessage="1" showErrorMessage="1" prompt="Se refiere al código asignado por el CONAC de acuerdo a la estructura del Clasificador por Rubros de Ingreso. (DOF-2-ene-13). A cuatro niveles." sqref="C2"/>
    <dataValidation allowBlank="1" showInputMessage="1" showErrorMessage="1" prompt="Se refiere al código asignado por el CONAC de acuerdo a la estructura de la Clasificación Económica. (DOF 7-jul-11). A_x000a_ tres dígitos." sqref="B2"/>
    <dataValidation allowBlank="1" showInputMessage="1" showErrorMessage="1" prompt="Se refiere al código asignado por el CONAC de acuerdo a la estructura del Clasificador por Fuente de Financiamiento. (DOF 2-ene-13). A un dígito." sqref="A2"/>
    <dataValidation allowBlank="1" showInputMessage="1" showErrorMessage="1" prompt="Las modificaciones realizadas al Pronóstico de Ingresos " sqref="F2"/>
    <dataValidation allowBlank="1" showInputMessage="1" showErrorMessage="1" prompt="Se refiere al nombre que se asigna a cada uno de los desagregados que se señalan." sqref="D2"/>
    <dataValidation allowBlank="1" showInputMessage="1" showErrorMessage="1" prompt="Sólo aplica cuando el importe de la columna de diferencia sea mayor a cero" sqref="K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"/>
  <sheetViews>
    <sheetView zoomScaleNormal="100" workbookViewId="0">
      <selection activeCell="H3" sqref="H3"/>
    </sheetView>
  </sheetViews>
  <sheetFormatPr baseColWidth="10" defaultRowHeight="11.25"/>
  <cols>
    <col min="1" max="1" width="8.83203125" style="12" customWidth="1"/>
    <col min="2" max="2" width="50.83203125" style="12" customWidth="1"/>
    <col min="3" max="9" width="17.83203125" style="12" customWidth="1"/>
    <col min="10" max="16384" width="12" style="9"/>
  </cols>
  <sheetData>
    <row r="1" spans="1:9" s="15" customFormat="1" ht="35.1" customHeight="1">
      <c r="A1" s="40" t="s">
        <v>29</v>
      </c>
      <c r="B1" s="41"/>
      <c r="C1" s="41"/>
      <c r="D1" s="41"/>
      <c r="E1" s="41"/>
      <c r="F1" s="41"/>
      <c r="G1" s="41"/>
      <c r="H1" s="41"/>
      <c r="I1" s="42"/>
    </row>
    <row r="2" spans="1:9" s="21" customFormat="1" ht="24.95" customHeight="1">
      <c r="A2" s="25" t="s">
        <v>1</v>
      </c>
      <c r="B2" s="25" t="s">
        <v>0</v>
      </c>
      <c r="C2" s="26" t="s">
        <v>5</v>
      </c>
      <c r="D2" s="26" t="s">
        <v>27</v>
      </c>
      <c r="E2" s="26" t="s">
        <v>6</v>
      </c>
      <c r="F2" s="26" t="s">
        <v>7</v>
      </c>
      <c r="G2" s="26" t="s">
        <v>9</v>
      </c>
      <c r="H2" s="26" t="s">
        <v>10</v>
      </c>
      <c r="I2" s="27" t="s">
        <v>8</v>
      </c>
    </row>
    <row r="3" spans="1:9" s="12" customFormat="1">
      <c r="A3" s="28">
        <v>90001</v>
      </c>
      <c r="B3" s="20" t="s">
        <v>4</v>
      </c>
      <c r="C3" s="5">
        <v>0</v>
      </c>
      <c r="D3" s="5">
        <v>0</v>
      </c>
      <c r="E3" s="5">
        <v>0</v>
      </c>
      <c r="F3" s="5">
        <v>36281802.420000002</v>
      </c>
      <c r="G3" s="5">
        <v>35812720.32</v>
      </c>
      <c r="H3" s="5">
        <f>+G3-C3</f>
        <v>35812720.32</v>
      </c>
      <c r="I3" s="16">
        <v>35812720.32</v>
      </c>
    </row>
    <row r="4" spans="1:9" s="12" customFormat="1">
      <c r="A4" s="29">
        <v>10</v>
      </c>
      <c r="B4" s="12" t="s">
        <v>11</v>
      </c>
      <c r="C4" s="4">
        <v>0</v>
      </c>
      <c r="D4" s="4">
        <v>0</v>
      </c>
      <c r="E4" s="4">
        <v>0</v>
      </c>
      <c r="F4" s="4">
        <v>4621090.84</v>
      </c>
      <c r="G4" s="4">
        <v>4621090.84</v>
      </c>
      <c r="H4" s="4">
        <v>4621090.84</v>
      </c>
      <c r="I4" s="17">
        <v>4621090.84</v>
      </c>
    </row>
    <row r="5" spans="1:9" s="12" customFormat="1">
      <c r="A5" s="29">
        <v>20</v>
      </c>
      <c r="B5" s="12" t="s">
        <v>12</v>
      </c>
      <c r="C5" s="39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17">
        <v>0</v>
      </c>
    </row>
    <row r="6" spans="1:9" s="12" customFormat="1">
      <c r="A6" s="29">
        <v>30</v>
      </c>
      <c r="B6" s="12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17">
        <v>0</v>
      </c>
    </row>
    <row r="7" spans="1:9" s="12" customFormat="1">
      <c r="A7" s="29">
        <v>40</v>
      </c>
      <c r="B7" s="12" t="s">
        <v>14</v>
      </c>
      <c r="C7" s="4">
        <v>0</v>
      </c>
      <c r="D7" s="4">
        <v>0</v>
      </c>
      <c r="E7" s="4">
        <v>0</v>
      </c>
      <c r="F7" s="4">
        <v>711659.08</v>
      </c>
      <c r="G7" s="4">
        <v>711659.08</v>
      </c>
      <c r="H7" s="4">
        <v>711659.08</v>
      </c>
      <c r="I7" s="17">
        <v>711659.08</v>
      </c>
    </row>
    <row r="8" spans="1:9" s="12" customFormat="1">
      <c r="A8" s="29">
        <v>50</v>
      </c>
      <c r="B8" s="12" t="s">
        <v>15</v>
      </c>
      <c r="C8" s="4">
        <v>0</v>
      </c>
      <c r="D8" s="4">
        <v>0</v>
      </c>
      <c r="E8" s="4">
        <v>0</v>
      </c>
      <c r="F8" s="4">
        <v>401032.4</v>
      </c>
      <c r="G8" s="4">
        <v>383985.42</v>
      </c>
      <c r="H8" s="4">
        <v>383985.42</v>
      </c>
      <c r="I8" s="17">
        <v>383985.42</v>
      </c>
    </row>
    <row r="9" spans="1:9" s="12" customFormat="1">
      <c r="A9" s="29">
        <v>51</v>
      </c>
      <c r="B9" s="30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17">
        <v>0</v>
      </c>
    </row>
    <row r="10" spans="1:9" s="12" customFormat="1">
      <c r="A10" s="29">
        <v>52</v>
      </c>
      <c r="B10" s="30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17">
        <v>0</v>
      </c>
    </row>
    <row r="11" spans="1:9" s="12" customFormat="1">
      <c r="A11" s="29">
        <v>60</v>
      </c>
      <c r="B11" s="12" t="s">
        <v>18</v>
      </c>
      <c r="C11" s="4">
        <v>0</v>
      </c>
      <c r="D11" s="4">
        <v>0</v>
      </c>
      <c r="E11" s="4">
        <v>0</v>
      </c>
      <c r="F11" s="4">
        <v>1058697.75</v>
      </c>
      <c r="G11" s="4">
        <v>1058697.75</v>
      </c>
      <c r="H11" s="4">
        <v>1058697.75</v>
      </c>
      <c r="I11" s="17">
        <v>1058697.75</v>
      </c>
    </row>
    <row r="12" spans="1:9" s="12" customFormat="1">
      <c r="A12" s="29">
        <v>61</v>
      </c>
      <c r="B12" s="30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7">
        <v>0</v>
      </c>
    </row>
    <row r="13" spans="1:9" s="12" customFormat="1">
      <c r="A13" s="29">
        <v>62</v>
      </c>
      <c r="B13" s="30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7">
        <v>0</v>
      </c>
    </row>
    <row r="14" spans="1:9" s="12" customFormat="1">
      <c r="A14" s="29">
        <v>70</v>
      </c>
      <c r="B14" s="12" t="s">
        <v>19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17">
        <v>0</v>
      </c>
    </row>
    <row r="15" spans="1:9" s="12" customFormat="1">
      <c r="A15" s="29">
        <v>80</v>
      </c>
      <c r="B15" s="12" t="s">
        <v>20</v>
      </c>
      <c r="C15" s="4">
        <v>0</v>
      </c>
      <c r="D15" s="4">
        <v>0</v>
      </c>
      <c r="E15" s="4">
        <v>0</v>
      </c>
      <c r="F15" s="4">
        <v>29489322.350000001</v>
      </c>
      <c r="G15" s="4">
        <v>29037287.23</v>
      </c>
      <c r="H15" s="4">
        <v>29037287.23</v>
      </c>
      <c r="I15" s="17">
        <v>29037287.23</v>
      </c>
    </row>
    <row r="16" spans="1:9" s="12" customFormat="1">
      <c r="A16" s="29">
        <v>90</v>
      </c>
      <c r="B16" s="12" t="s">
        <v>22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17">
        <v>0</v>
      </c>
    </row>
    <row r="17" spans="1:9" s="12" customFormat="1">
      <c r="A17" s="31" t="s">
        <v>26</v>
      </c>
      <c r="B17" s="32" t="s">
        <v>21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9">
        <v>0</v>
      </c>
    </row>
  </sheetData>
  <sheetProtection algorithmName="SHA-512" hashValue="Hju+ypcW755TuUC5pdTXauIQdEivcuSJZdhj8txIbEnBKAo/e13xHakIjYmvO7yK6aEDqppox01/L16SQEbb9Q==" saltValue="/FrUx38sagIl0cbVsi4IcA==" spinCount="100000" sheet="1" autoFilter="0"/>
  <mergeCells count="1">
    <mergeCell ref="A1:I1"/>
  </mergeCells>
  <dataValidations disablePrompts="1" count="9">
    <dataValidation allowBlank="1" showInputMessage="1" showErrorMessage="1" prompt="Las modificaciones realizadas al Pronóstico de Ingresos " sqref="D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Se refiere al nombre que se asigna a cada uno de los desagregados que se señalan." sqref="B2"/>
    <dataValidation allowBlank="1" showInputMessage="1" showErrorMessage="1" prompt="Recaudado menos estimado" sqref="H2"/>
    <dataValidation allowBlank="1" showInputMessage="1" showErrorMessage="1" prompt="Sólo aplica cuando el importe de la columna de diferencia sea mayor a cero" sqref="I2"/>
    <dataValidation allowBlank="1" showInputMessage="1" showErrorMessage="1" prompt="Se refiere al código asignado por el CONAC de acuerdo a la estructura del Clasificador por Rubros de Ingreso. (DOF-2-ene-13). A dos dígitos." sqref="A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7" numberStoredAsText="1"/>
    <ignoredError sqref="H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tabSelected="1" zoomScaleNormal="100" workbookViewId="0">
      <selection activeCell="I10" sqref="I10"/>
    </sheetView>
  </sheetViews>
  <sheetFormatPr baseColWidth="10" defaultRowHeight="11.25"/>
  <cols>
    <col min="1" max="1" width="8.83203125" style="12" customWidth="1"/>
    <col min="2" max="2" width="50.83203125" style="12" customWidth="1"/>
    <col min="3" max="9" width="17.83203125" style="12" customWidth="1"/>
    <col min="10" max="16384" width="12" style="12"/>
  </cols>
  <sheetData>
    <row r="1" spans="1:9" s="15" customFormat="1" ht="35.1" customHeight="1">
      <c r="A1" s="40" t="s">
        <v>76</v>
      </c>
      <c r="B1" s="41"/>
      <c r="C1" s="41"/>
      <c r="D1" s="41"/>
      <c r="E1" s="41"/>
      <c r="F1" s="41"/>
      <c r="G1" s="41"/>
      <c r="H1" s="41"/>
      <c r="I1" s="42"/>
    </row>
    <row r="2" spans="1:9" s="21" customFormat="1" ht="24.95" customHeight="1">
      <c r="A2" s="25" t="s">
        <v>1</v>
      </c>
      <c r="B2" s="33" t="s">
        <v>0</v>
      </c>
      <c r="C2" s="27" t="s">
        <v>5</v>
      </c>
      <c r="D2" s="26" t="s">
        <v>27</v>
      </c>
      <c r="E2" s="27" t="s">
        <v>6</v>
      </c>
      <c r="F2" s="27" t="s">
        <v>7</v>
      </c>
      <c r="G2" s="27" t="s">
        <v>9</v>
      </c>
      <c r="H2" s="27" t="s">
        <v>10</v>
      </c>
      <c r="I2" s="27" t="s">
        <v>8</v>
      </c>
    </row>
    <row r="3" spans="1:9">
      <c r="A3" s="34">
        <v>90001</v>
      </c>
      <c r="B3" s="35" t="s">
        <v>4</v>
      </c>
      <c r="C3" s="10">
        <f t="shared" ref="C3:H3" si="0">C4+C16+C20</f>
        <v>0</v>
      </c>
      <c r="D3" s="10">
        <f t="shared" si="0"/>
        <v>0</v>
      </c>
      <c r="E3" s="10">
        <f t="shared" si="0"/>
        <v>0</v>
      </c>
      <c r="F3" s="10">
        <f t="shared" si="0"/>
        <v>34822072.270000003</v>
      </c>
      <c r="G3" s="10">
        <f t="shared" si="0"/>
        <v>34370037.149999999</v>
      </c>
      <c r="H3" s="10">
        <f t="shared" si="0"/>
        <v>34370037.149999999</v>
      </c>
      <c r="I3" s="11">
        <f t="shared" ref="I3:I21" si="1">IF(G3&gt;C3,G3-C3,0)</f>
        <v>34370037.149999999</v>
      </c>
    </row>
    <row r="4" spans="1:9">
      <c r="A4" s="28">
        <v>90002</v>
      </c>
      <c r="B4" s="36" t="s">
        <v>23</v>
      </c>
      <c r="C4" s="5">
        <f t="shared" ref="C4:H4" si="2">C5+C6+C7+C8+C11+C14+C15</f>
        <v>0</v>
      </c>
      <c r="D4" s="5">
        <f t="shared" si="2"/>
        <v>0</v>
      </c>
      <c r="E4" s="5">
        <f t="shared" si="2"/>
        <v>0</v>
      </c>
      <c r="F4" s="5">
        <f t="shared" si="2"/>
        <v>34822072.270000003</v>
      </c>
      <c r="G4" s="5">
        <f t="shared" si="2"/>
        <v>34370037.149999999</v>
      </c>
      <c r="H4" s="5">
        <f t="shared" si="2"/>
        <v>34370037.149999999</v>
      </c>
      <c r="I4" s="16">
        <f t="shared" si="1"/>
        <v>34370037.149999999</v>
      </c>
    </row>
    <row r="5" spans="1:9">
      <c r="A5" s="29">
        <v>10</v>
      </c>
      <c r="B5" s="37" t="s">
        <v>11</v>
      </c>
      <c r="C5" s="4">
        <v>0</v>
      </c>
      <c r="D5" s="4">
        <v>0</v>
      </c>
      <c r="E5" s="4">
        <v>0</v>
      </c>
      <c r="F5" s="4">
        <v>4621090.84</v>
      </c>
      <c r="G5" s="4">
        <v>4621090.84</v>
      </c>
      <c r="H5" s="4">
        <v>4621090.84</v>
      </c>
      <c r="I5" s="17">
        <v>4621090.84</v>
      </c>
    </row>
    <row r="6" spans="1:9">
      <c r="A6" s="29">
        <v>30</v>
      </c>
      <c r="B6" s="37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17">
        <v>0</v>
      </c>
    </row>
    <row r="7" spans="1:9">
      <c r="A7" s="29">
        <v>40</v>
      </c>
      <c r="B7" s="37" t="s">
        <v>14</v>
      </c>
      <c r="C7" s="4">
        <v>0</v>
      </c>
      <c r="D7" s="4">
        <v>0</v>
      </c>
      <c r="E7" s="4">
        <v>0</v>
      </c>
      <c r="F7" s="4">
        <v>711659.08</v>
      </c>
      <c r="G7" s="4">
        <v>711659.08</v>
      </c>
      <c r="H7" s="4">
        <v>711659.08</v>
      </c>
      <c r="I7" s="17">
        <v>711659.08</v>
      </c>
    </row>
    <row r="8" spans="1:9">
      <c r="A8" s="29">
        <v>50</v>
      </c>
      <c r="B8" s="37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17">
        <v>0</v>
      </c>
    </row>
    <row r="9" spans="1:9">
      <c r="A9" s="29">
        <v>51</v>
      </c>
      <c r="B9" s="30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17">
        <v>0</v>
      </c>
    </row>
    <row r="10" spans="1:9">
      <c r="A10" s="29">
        <v>52</v>
      </c>
      <c r="B10" s="30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17">
        <v>0</v>
      </c>
    </row>
    <row r="11" spans="1:9">
      <c r="A11" s="29">
        <v>60</v>
      </c>
      <c r="B11" s="37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17">
        <v>0</v>
      </c>
    </row>
    <row r="12" spans="1:9">
      <c r="A12" s="29">
        <v>61</v>
      </c>
      <c r="B12" s="30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7">
        <v>0</v>
      </c>
    </row>
    <row r="13" spans="1:9">
      <c r="A13" s="29">
        <v>62</v>
      </c>
      <c r="B13" s="30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7">
        <v>0</v>
      </c>
    </row>
    <row r="14" spans="1:9">
      <c r="A14" s="29">
        <v>80</v>
      </c>
      <c r="B14" s="37" t="s">
        <v>20</v>
      </c>
      <c r="C14" s="4">
        <v>0</v>
      </c>
      <c r="D14" s="4">
        <v>0</v>
      </c>
      <c r="E14" s="4">
        <v>0</v>
      </c>
      <c r="F14" s="4">
        <v>29489322.350000001</v>
      </c>
      <c r="G14" s="4">
        <v>29037287.23</v>
      </c>
      <c r="H14" s="4">
        <v>29037287.23</v>
      </c>
      <c r="I14" s="17">
        <v>29037287.23</v>
      </c>
    </row>
    <row r="15" spans="1:9">
      <c r="A15" s="29">
        <v>90</v>
      </c>
      <c r="B15" s="37" t="s">
        <v>22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17">
        <v>0</v>
      </c>
    </row>
    <row r="16" spans="1:9">
      <c r="A16" s="28">
        <v>90003</v>
      </c>
      <c r="B16" s="36" t="s">
        <v>24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16">
        <v>0</v>
      </c>
    </row>
    <row r="17" spans="1:9">
      <c r="A17" s="29">
        <v>20</v>
      </c>
      <c r="B17" s="37" t="s">
        <v>12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17">
        <v>0</v>
      </c>
    </row>
    <row r="18" spans="1:9">
      <c r="A18" s="29">
        <v>70</v>
      </c>
      <c r="B18" s="37" t="s">
        <v>19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17">
        <v>0</v>
      </c>
    </row>
    <row r="19" spans="1:9">
      <c r="A19" s="29">
        <v>90</v>
      </c>
      <c r="B19" s="37" t="s">
        <v>22</v>
      </c>
      <c r="C19" s="4"/>
      <c r="D19" s="4"/>
      <c r="E19" s="4"/>
      <c r="F19" s="4"/>
      <c r="G19" s="4"/>
      <c r="H19" s="4"/>
      <c r="I19" s="17">
        <v>0</v>
      </c>
    </row>
    <row r="20" spans="1:9">
      <c r="A20" s="28">
        <v>90004</v>
      </c>
      <c r="B20" s="15" t="s">
        <v>25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16">
        <v>0</v>
      </c>
    </row>
    <row r="21" spans="1:9">
      <c r="A21" s="31" t="s">
        <v>26</v>
      </c>
      <c r="B21" s="32" t="s">
        <v>21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9">
        <v>0</v>
      </c>
    </row>
  </sheetData>
  <sheetProtection algorithmName="SHA-512" hashValue="d+TqbYfDkFb0VuV8jqrxAM/NGqY70/f/EvzO2A/zXRRl6PU/VwLYRjYeNAt69i19IDF8YOxpfNmoN1/GpnMW/w==" saltValue="PxMI8Cvon0k2qp4ZXbVs7g==" spinCount="100000" sheet="1" objects="1" scenarios="1" autoFilter="0"/>
  <mergeCells count="1">
    <mergeCell ref="A1:I1"/>
  </mergeCells>
  <dataValidations disablePrompts="1" count="9">
    <dataValidation allowBlank="1" showInputMessage="1" showErrorMessage="1" prompt="Las modificaciones realizadas al Pronóstico de Ingresos " sqref="D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Se refiere al nombre que se asigna a cada uno de los desagregados que se señalan." sqref="B2"/>
    <dataValidation allowBlank="1" showInputMessage="1" showErrorMessage="1" prompt="Sólo aplica cuando el importe de la columna de diferencia sea mayor a cero" sqref="I2"/>
    <dataValidation allowBlank="1" showInputMessage="1" showErrorMessage="1" prompt="Recaudado menos estimado" sqref="H2"/>
    <dataValidation allowBlank="1" showInputMessage="1" showErrorMessage="1" prompt="Se refiere al código asignado por el CONAC de acuerdo a la estructura del Clasificador por Rubros de Ingreso. (DOF-2-ene-13). A dos dígitos." sqref="A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EAI</vt:lpstr>
      <vt:lpstr>CRI</vt:lpstr>
      <vt:lpstr>CFF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RAMOXXXIII</cp:lastModifiedBy>
  <dcterms:created xsi:type="dcterms:W3CDTF">2012-12-11T20:48:19Z</dcterms:created>
  <dcterms:modified xsi:type="dcterms:W3CDTF">2016-07-18T19:48:35Z</dcterms:modified>
</cp:coreProperties>
</file>